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200" windowHeight="844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16" i="1"/>
  <c r="D15"/>
  <c r="D14"/>
  <c r="D13"/>
  <c r="D12"/>
  <c r="D11"/>
  <c r="D10"/>
  <c r="D9"/>
  <c r="D8"/>
  <c r="D7"/>
  <c r="D6"/>
  <c r="D5"/>
  <c r="D4"/>
  <c r="D17" s="1"/>
  <c r="F4"/>
  <c r="F17"/>
  <c r="H4"/>
  <c r="F5"/>
  <c r="H5"/>
  <c r="F6"/>
  <c r="H6"/>
  <c r="F7"/>
  <c r="H7"/>
  <c r="F8"/>
  <c r="H8"/>
  <c r="F9"/>
  <c r="H9"/>
  <c r="F10"/>
  <c r="H10"/>
  <c r="F11"/>
  <c r="H11"/>
  <c r="F12"/>
  <c r="H12"/>
  <c r="F13"/>
  <c r="H13"/>
  <c r="F14"/>
  <c r="H14"/>
  <c r="F15"/>
  <c r="H15"/>
  <c r="F16"/>
  <c r="H16"/>
  <c r="H17"/>
  <c r="J4"/>
  <c r="L4"/>
  <c r="J5"/>
  <c r="L5"/>
  <c r="J6"/>
  <c r="L6"/>
  <c r="J7"/>
  <c r="L7"/>
  <c r="J8"/>
  <c r="L8"/>
  <c r="J9"/>
  <c r="L9"/>
  <c r="J10"/>
  <c r="L10"/>
  <c r="J11"/>
  <c r="L11"/>
  <c r="J12"/>
  <c r="L12"/>
  <c r="J13"/>
  <c r="L13"/>
  <c r="J14"/>
  <c r="L14"/>
  <c r="J15"/>
  <c r="L15"/>
  <c r="J16"/>
  <c r="L16"/>
  <c r="J17"/>
  <c r="L17"/>
  <c r="N4"/>
  <c r="N5"/>
  <c r="N6"/>
  <c r="N7"/>
  <c r="N8"/>
  <c r="N9"/>
  <c r="N10"/>
  <c r="N11"/>
  <c r="N12"/>
  <c r="N13"/>
  <c r="N14"/>
  <c r="N15"/>
  <c r="N16"/>
  <c r="N17"/>
  <c r="P4"/>
  <c r="P5"/>
  <c r="P6"/>
  <c r="P7"/>
  <c r="P8"/>
  <c r="P9"/>
  <c r="P10"/>
  <c r="P11"/>
  <c r="P12"/>
  <c r="P13"/>
  <c r="P14"/>
  <c r="P15"/>
  <c r="P16"/>
  <c r="P17"/>
  <c r="R4"/>
  <c r="R5"/>
  <c r="R6"/>
  <c r="R7"/>
  <c r="R8"/>
  <c r="R9"/>
  <c r="R10"/>
  <c r="R11"/>
  <c r="R12"/>
  <c r="R13"/>
  <c r="R14"/>
  <c r="R15"/>
  <c r="R16"/>
  <c r="R17"/>
  <c r="T4"/>
  <c r="T5"/>
  <c r="T6"/>
  <c r="T7"/>
  <c r="T8"/>
  <c r="T9"/>
  <c r="T10"/>
  <c r="T11"/>
  <c r="T12"/>
  <c r="T13"/>
  <c r="T14"/>
  <c r="T15"/>
  <c r="T16"/>
  <c r="T17"/>
  <c r="V4"/>
  <c r="V5"/>
  <c r="V6"/>
  <c r="V7"/>
  <c r="V8"/>
  <c r="V9"/>
  <c r="V10"/>
  <c r="V11"/>
  <c r="V12"/>
  <c r="V13"/>
  <c r="V14"/>
  <c r="V15"/>
  <c r="V16"/>
  <c r="V17"/>
  <c r="X4"/>
  <c r="X5"/>
  <c r="X6"/>
  <c r="X7"/>
  <c r="X8"/>
  <c r="X9"/>
  <c r="X10"/>
  <c r="X11"/>
  <c r="X12"/>
  <c r="X13"/>
  <c r="X14"/>
  <c r="X15"/>
  <c r="X16"/>
  <c r="X17"/>
  <c r="Y5"/>
  <c r="Y9"/>
  <c r="Y13"/>
  <c r="Y23"/>
  <c r="Y24"/>
  <c r="Y25"/>
  <c r="Y26"/>
  <c r="Y27"/>
  <c r="Y28"/>
  <c r="Y29"/>
  <c r="Y30"/>
  <c r="Y31"/>
  <c r="Y32"/>
  <c r="Y33"/>
  <c r="Y34"/>
  <c r="Y35"/>
  <c r="Y36"/>
  <c r="Y37"/>
  <c r="W37"/>
  <c r="U37"/>
  <c r="S37"/>
  <c r="Q37"/>
  <c r="O37"/>
  <c r="K37"/>
  <c r="I37"/>
  <c r="G37"/>
  <c r="E37"/>
  <c r="C37"/>
  <c r="M24"/>
  <c r="Y17" l="1"/>
  <c r="Y15"/>
  <c r="Y11"/>
  <c r="Y7"/>
  <c r="Y4"/>
  <c r="Y16"/>
  <c r="Y14"/>
  <c r="Y12"/>
  <c r="Y10"/>
  <c r="Y8"/>
  <c r="Y6"/>
  <c r="M37"/>
</calcChain>
</file>

<file path=xl/sharedStrings.xml><?xml version="1.0" encoding="utf-8"?>
<sst xmlns="http://schemas.openxmlformats.org/spreadsheetml/2006/main" count="79" uniqueCount="36">
  <si>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</si>
  <si>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</si>
  <si>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</si>
  <si>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</si>
  <si>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</si>
  <si>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</si>
  <si>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</si>
  <si>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</si>
  <si>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</si>
  <si>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</si>
  <si>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</si>
  <si>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10.</t>
  </si>
  <si>
    <t>12.</t>
  </si>
  <si>
    <t>13.</t>
  </si>
  <si>
    <t>C11</t>
  </si>
  <si>
    <t>Gmina Nidzica</t>
  </si>
  <si>
    <t>SP Łyna</t>
  </si>
  <si>
    <t>SP Rączki</t>
  </si>
  <si>
    <t>SP Napiwoda</t>
  </si>
  <si>
    <t>ZS 1</t>
  </si>
  <si>
    <t>ZS2</t>
  </si>
  <si>
    <t>ZS3</t>
  </si>
  <si>
    <t>P2</t>
  </si>
  <si>
    <t>P4</t>
  </si>
  <si>
    <t>MGBP</t>
  </si>
  <si>
    <t>MOPS</t>
  </si>
  <si>
    <t>NOK</t>
  </si>
  <si>
    <t>ZOOiS</t>
  </si>
  <si>
    <t>C12a</t>
  </si>
  <si>
    <t>C12b</t>
  </si>
  <si>
    <t>C21</t>
  </si>
  <si>
    <t>C22a</t>
  </si>
  <si>
    <t>G11</t>
  </si>
  <si>
    <t>G12w</t>
  </si>
  <si>
    <t>VII</t>
  </si>
  <si>
    <t>cena jedn.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</si>
</sst>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2" fontId="0" fillId="0" borderId="1" xfId="0" applyNumberFormat="1" applyBorder="1"/>
    <xf numFmtId="2" fontId="0" fillId="2" borderId="1" xfId="0" applyNumberFormat="1" applyFill="1" applyBorder="1"/>
    <xf numFmtId="2" fontId="1" fillId="2" borderId="1" xfId="0" applyNumberFormat="1" applyFont="1" applyFill="1" applyBorder="1"/>
    <xf numFmtId="2" fontId="0" fillId="3" borderId="1" xfId="0" applyNumberFormat="1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1" xfId="0" applyFill="1" applyBorder="1"/>
    <xf numFmtId="0" fontId="0" fillId="5" borderId="4" xfId="0" applyFill="1" applyBorder="1"/>
    <xf numFmtId="0" fontId="0" fillId="5" borderId="6" xfId="0" applyFill="1" applyBorder="1"/>
    <xf numFmtId="0" fontId="0" fillId="5" borderId="1" xfId="0" applyFill="1" applyBorder="1"/>
    <xf numFmtId="0" fontId="0" fillId="6" borderId="4" xfId="0" applyFill="1" applyBorder="1"/>
    <xf numFmtId="0" fontId="0" fillId="6" borderId="6" xfId="0" applyFill="1" applyBorder="1"/>
    <xf numFmtId="0" fontId="0" fillId="6" borderId="1" xfId="0" applyFill="1" applyBorder="1"/>
    <xf numFmtId="0" fontId="0" fillId="7" borderId="4" xfId="0" applyFill="1" applyBorder="1"/>
    <xf numFmtId="0" fontId="0" fillId="7" borderId="6" xfId="0" applyFill="1" applyBorder="1"/>
    <xf numFmtId="0" fontId="0" fillId="7" borderId="1" xfId="0" applyFill="1" applyBorder="1"/>
    <xf numFmtId="0" fontId="0" fillId="8" borderId="4" xfId="0" applyFill="1" applyBorder="1"/>
    <xf numFmtId="0" fontId="0" fillId="8" borderId="6" xfId="0" applyFill="1" applyBorder="1"/>
    <xf numFmtId="0" fontId="0" fillId="9" borderId="4" xfId="0" applyFill="1" applyBorder="1"/>
    <xf numFmtId="0" fontId="0" fillId="9" borderId="6" xfId="0" applyFill="1" applyBorder="1"/>
    <xf numFmtId="0" fontId="0" fillId="9" borderId="1" xfId="0" applyFill="1" applyBorder="1"/>
    <xf numFmtId="0" fontId="0" fillId="10" borderId="4" xfId="0" applyFill="1" applyBorder="1"/>
    <xf numFmtId="0" fontId="0" fillId="10" borderId="6" xfId="0" applyFill="1" applyBorder="1"/>
    <xf numFmtId="0" fontId="0" fillId="10" borderId="1" xfId="0" applyFill="1" applyBorder="1"/>
    <xf numFmtId="0" fontId="0" fillId="11" borderId="4" xfId="0" applyFill="1" applyBorder="1"/>
    <xf numFmtId="0" fontId="0" fillId="11" borderId="6" xfId="0" applyFill="1" applyBorder="1"/>
    <xf numFmtId="0" fontId="0" fillId="11" borderId="1" xfId="0" applyFill="1" applyBorder="1"/>
    <xf numFmtId="0" fontId="0" fillId="12" borderId="4" xfId="0" applyFill="1" applyBorder="1"/>
    <xf numFmtId="0" fontId="0" fillId="12" borderId="6" xfId="0" applyFill="1" applyBorder="1"/>
    <xf numFmtId="0" fontId="0" fillId="13" borderId="4" xfId="0" applyFill="1" applyBorder="1"/>
    <xf numFmtId="0" fontId="0" fillId="13" borderId="6" xfId="0" applyFill="1" applyBorder="1"/>
    <xf numFmtId="0" fontId="0" fillId="13" borderId="1" xfId="0" applyFill="1" applyBorder="1"/>
    <xf numFmtId="0" fontId="0" fillId="14" borderId="4" xfId="0" applyFill="1" applyBorder="1"/>
    <xf numFmtId="0" fontId="0" fillId="14" borderId="6" xfId="0" applyFill="1" applyBorder="1"/>
    <xf numFmtId="0" fontId="0" fillId="14" borderId="1" xfId="0" applyFill="1" applyBorder="1"/>
    <xf numFmtId="0" fontId="0" fillId="15" borderId="4" xfId="0" applyFill="1" applyBorder="1"/>
    <xf numFmtId="0" fontId="0" fillId="15" borderId="6" xfId="0" applyFill="1" applyBorder="1"/>
    <xf numFmtId="0" fontId="0" fillId="15" borderId="1" xfId="0" applyFill="1" applyBorder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topLeftCell="B1" zoomScale="90" zoomScaleNormal="90" workbookViewId="0">
      <selection activeCell="C15" sqref="C15"/>
    </sheetView>
  </sheetViews>
  <sheetFormatPr defaultRowHeight="14.25"/>
  <cols>
    <col min="2" max="2" width="14.5" customWidth="1"/>
    <col min="4" max="4" width="9.375" bestFit="1" customWidth="1"/>
    <col min="6" max="6" width="9.375" bestFit="1" customWidth="1"/>
    <col min="8" max="8" width="9.375" bestFit="1" customWidth="1"/>
    <col min="10" max="10" width="9.25" customWidth="1"/>
    <col min="12" max="12" width="12.75" customWidth="1"/>
    <col min="25" max="25" width="14" customWidth="1"/>
  </cols>
  <sheetData>
    <row r="1" spans="1:25" ht="15" thickBot="1">
      <c r="A1" s="4" t="s">
        <v>34</v>
      </c>
      <c r="B1" s="4"/>
      <c r="C1" s="6"/>
      <c r="D1" s="1"/>
      <c r="E1" s="3"/>
      <c r="F1" s="3"/>
      <c r="G1" s="3"/>
      <c r="H1" s="3"/>
    </row>
    <row r="2" spans="1:25" ht="15" thickBot="1">
      <c r="A2" s="4"/>
      <c r="B2" s="5"/>
      <c r="C2" s="12" t="s">
        <v>14</v>
      </c>
      <c r="D2" s="14"/>
      <c r="E2" s="13"/>
      <c r="F2" s="13" t="s">
        <v>28</v>
      </c>
      <c r="G2" s="13"/>
      <c r="H2" s="14"/>
      <c r="I2" s="12"/>
      <c r="J2" s="13" t="s">
        <v>29</v>
      </c>
      <c r="K2" s="13"/>
      <c r="L2" s="14"/>
      <c r="M2" s="13" t="s">
        <v>30</v>
      </c>
      <c r="N2" s="14"/>
      <c r="O2" s="13"/>
      <c r="P2" s="13" t="s">
        <v>31</v>
      </c>
      <c r="Q2" s="13"/>
      <c r="R2" s="14"/>
      <c r="S2" s="13" t="s">
        <v>32</v>
      </c>
      <c r="T2" s="14"/>
      <c r="U2" s="13"/>
      <c r="V2" s="13" t="s">
        <v>33</v>
      </c>
      <c r="W2" s="13"/>
      <c r="X2" s="14"/>
    </row>
    <row r="3" spans="1:25">
      <c r="A3" s="4"/>
      <c r="B3" s="5"/>
      <c r="C3" s="9" t="s">
        <v>35</v>
      </c>
      <c r="D3" s="11"/>
      <c r="E3" s="9" t="s">
        <v>35</v>
      </c>
      <c r="F3" s="10"/>
      <c r="G3" s="9" t="s">
        <v>35</v>
      </c>
      <c r="H3" s="2"/>
      <c r="I3" s="9" t="s">
        <v>35</v>
      </c>
      <c r="J3" s="10"/>
      <c r="K3" s="9" t="s">
        <v>35</v>
      </c>
      <c r="L3" s="2"/>
      <c r="M3" s="9" t="s">
        <v>35</v>
      </c>
      <c r="N3" s="2"/>
      <c r="O3" s="9" t="s">
        <v>35</v>
      </c>
      <c r="P3" s="10"/>
      <c r="Q3" s="9" t="s">
        <v>35</v>
      </c>
      <c r="R3" s="2"/>
      <c r="S3" s="9" t="s">
        <v>35</v>
      </c>
      <c r="T3" s="2"/>
      <c r="U3" s="9" t="s">
        <v>35</v>
      </c>
      <c r="V3" s="10"/>
      <c r="W3" s="9" t="s">
        <v>35</v>
      </c>
      <c r="X3" s="11"/>
    </row>
    <row r="4" spans="1:25">
      <c r="A4" s="4" t="s">
        <v>1</v>
      </c>
      <c r="B4" s="5" t="s">
        <v>15</v>
      </c>
      <c r="C4" s="7"/>
      <c r="D4" s="4" t="e">
        <f t="shared" ref="D4:F16" si="0">SUMPRODUCT(C4,C24)</f>
        <v>#VALUE!</v>
      </c>
      <c r="E4" s="7"/>
      <c r="F4" s="4" t="e">
        <f t="shared" si="0"/>
        <v>#VALUE!</v>
      </c>
      <c r="G4" s="7"/>
      <c r="H4" s="5" t="e">
        <f t="shared" ref="H4:H16" si="1">SUMPRODUCT(G4,G24)</f>
        <v>#VALUE!</v>
      </c>
      <c r="I4" s="7"/>
      <c r="J4" s="4" t="e">
        <f t="shared" ref="J4:J16" si="2">SUMPRODUCT(I4,I24)</f>
        <v>#VALUE!</v>
      </c>
      <c r="K4" s="7"/>
      <c r="L4" s="5" t="e">
        <f t="shared" ref="L4:L16" si="3">SUMPRODUCT(K4,K24)</f>
        <v>#VALUE!</v>
      </c>
      <c r="M4" s="7"/>
      <c r="N4" s="5" t="e">
        <f t="shared" ref="N4:N16" si="4">SUMPRODUCT(M4,M24)</f>
        <v>#VALUE!</v>
      </c>
      <c r="O4" s="7"/>
      <c r="P4" s="4" t="e">
        <f t="shared" ref="P4:P16" si="5">SUMPRODUCT(O4,O24)</f>
        <v>#VALUE!</v>
      </c>
      <c r="Q4" s="7"/>
      <c r="R4" s="5" t="e">
        <f t="shared" ref="R4:R16" si="6">SUMPRODUCT(Q4,Q24)</f>
        <v>#VALUE!</v>
      </c>
      <c r="S4" s="7"/>
      <c r="T4" s="5" t="e">
        <f t="shared" ref="T4:T16" si="7">SUMPRODUCT(S4,S24)</f>
        <v>#VALUE!</v>
      </c>
      <c r="U4" s="7"/>
      <c r="V4" s="4" t="e">
        <f t="shared" ref="V4:V16" si="8">SUMPRODUCT(U4,U24)</f>
        <v>#VALUE!</v>
      </c>
      <c r="W4" s="7"/>
      <c r="X4" s="5" t="e">
        <f t="shared" ref="X4:X16" si="9">SUMPRODUCT(W4,W24)</f>
        <v>#VALUE!</v>
      </c>
      <c r="Y4" s="16" t="e">
        <f>D4+F4+H4+J4+L4+N4+P4+R4+T4+V4+X4</f>
        <v>#VALUE!</v>
      </c>
    </row>
    <row r="5" spans="1:25">
      <c r="A5" s="4" t="s">
        <v>2</v>
      </c>
      <c r="B5" s="5" t="s">
        <v>16</v>
      </c>
      <c r="C5" s="7"/>
      <c r="D5" s="4" t="e">
        <f t="shared" si="0"/>
        <v>#VALUE!</v>
      </c>
      <c r="E5" s="7"/>
      <c r="F5" s="4" t="e">
        <f t="shared" si="0"/>
        <v>#VALUE!</v>
      </c>
      <c r="G5" s="7"/>
      <c r="H5" s="5" t="e">
        <f t="shared" si="1"/>
        <v>#VALUE!</v>
      </c>
      <c r="I5" s="7"/>
      <c r="J5" s="4" t="e">
        <f t="shared" si="2"/>
        <v>#VALUE!</v>
      </c>
      <c r="K5" s="7"/>
      <c r="L5" s="5" t="e">
        <f t="shared" si="3"/>
        <v>#VALUE!</v>
      </c>
      <c r="M5" s="7"/>
      <c r="N5" s="5" t="e">
        <f t="shared" si="4"/>
        <v>#VALUE!</v>
      </c>
      <c r="O5" s="7"/>
      <c r="P5" s="4" t="e">
        <f t="shared" si="5"/>
        <v>#VALUE!</v>
      </c>
      <c r="Q5" s="7"/>
      <c r="R5" s="5" t="e">
        <f t="shared" si="6"/>
        <v>#VALUE!</v>
      </c>
      <c r="S5" s="7"/>
      <c r="T5" s="5" t="e">
        <f t="shared" si="7"/>
        <v>#VALUE!</v>
      </c>
      <c r="U5" s="7"/>
      <c r="V5" s="4" t="e">
        <f t="shared" si="8"/>
        <v>#VALUE!</v>
      </c>
      <c r="W5" s="7"/>
      <c r="X5" s="5" t="e">
        <f t="shared" si="9"/>
        <v>#VALUE!</v>
      </c>
      <c r="Y5" s="16" t="e">
        <f t="shared" ref="Y5:Y37" si="10">D5+F5+H5+J5+L5+N5+P5+R5+T5+V5+X5</f>
        <v>#VALUE!</v>
      </c>
    </row>
    <row r="6" spans="1:25">
      <c r="A6" s="4" t="s">
        <v>3</v>
      </c>
      <c r="B6" s="5" t="s">
        <v>18</v>
      </c>
      <c r="C6" s="7"/>
      <c r="D6" s="4" t="e">
        <f t="shared" si="0"/>
        <v>#VALUE!</v>
      </c>
      <c r="E6" s="7"/>
      <c r="F6" s="4" t="e">
        <f t="shared" si="0"/>
        <v>#VALUE!</v>
      </c>
      <c r="G6" s="7"/>
      <c r="H6" s="5" t="e">
        <f t="shared" si="1"/>
        <v>#VALUE!</v>
      </c>
      <c r="I6" s="7"/>
      <c r="J6" s="4" t="e">
        <f t="shared" si="2"/>
        <v>#VALUE!</v>
      </c>
      <c r="K6" s="7"/>
      <c r="L6" s="5" t="e">
        <f t="shared" si="3"/>
        <v>#VALUE!</v>
      </c>
      <c r="M6" s="7"/>
      <c r="N6" s="5" t="e">
        <f t="shared" si="4"/>
        <v>#VALUE!</v>
      </c>
      <c r="O6" s="7"/>
      <c r="P6" s="4" t="e">
        <f t="shared" si="5"/>
        <v>#VALUE!</v>
      </c>
      <c r="Q6" s="7"/>
      <c r="R6" s="5" t="e">
        <f t="shared" si="6"/>
        <v>#VALUE!</v>
      </c>
      <c r="S6" s="7"/>
      <c r="T6" s="5" t="e">
        <f t="shared" si="7"/>
        <v>#VALUE!</v>
      </c>
      <c r="U6" s="7"/>
      <c r="V6" s="4" t="e">
        <f t="shared" si="8"/>
        <v>#VALUE!</v>
      </c>
      <c r="W6" s="7"/>
      <c r="X6" s="5" t="e">
        <f t="shared" si="9"/>
        <v>#VALUE!</v>
      </c>
      <c r="Y6" s="17" t="e">
        <f t="shared" si="10"/>
        <v>#VALUE!</v>
      </c>
    </row>
    <row r="7" spans="1:25">
      <c r="A7" s="4" t="s">
        <v>4</v>
      </c>
      <c r="B7" s="5" t="s">
        <v>17</v>
      </c>
      <c r="C7" s="7"/>
      <c r="D7" s="4" t="e">
        <f t="shared" si="0"/>
        <v>#VALUE!</v>
      </c>
      <c r="E7" s="7"/>
      <c r="F7" s="4" t="e">
        <f t="shared" si="0"/>
        <v>#VALUE!</v>
      </c>
      <c r="G7" s="7"/>
      <c r="H7" s="5" t="e">
        <f t="shared" si="1"/>
        <v>#VALUE!</v>
      </c>
      <c r="I7" s="7"/>
      <c r="J7" s="4" t="e">
        <f t="shared" si="2"/>
        <v>#VALUE!</v>
      </c>
      <c r="K7" s="7"/>
      <c r="L7" s="5" t="e">
        <f t="shared" si="3"/>
        <v>#VALUE!</v>
      </c>
      <c r="M7" s="7"/>
      <c r="N7" s="5" t="e">
        <f t="shared" si="4"/>
        <v>#VALUE!</v>
      </c>
      <c r="O7" s="7"/>
      <c r="P7" s="4" t="e">
        <f t="shared" si="5"/>
        <v>#VALUE!</v>
      </c>
      <c r="Q7" s="7"/>
      <c r="R7" s="5" t="e">
        <f t="shared" si="6"/>
        <v>#VALUE!</v>
      </c>
      <c r="S7" s="7"/>
      <c r="T7" s="5" t="e">
        <f t="shared" si="7"/>
        <v>#VALUE!</v>
      </c>
      <c r="U7" s="7"/>
      <c r="V7" s="4" t="e">
        <f t="shared" si="8"/>
        <v>#VALUE!</v>
      </c>
      <c r="W7" s="7"/>
      <c r="X7" s="5" t="e">
        <f t="shared" si="9"/>
        <v>#VALUE!</v>
      </c>
      <c r="Y7" s="16" t="e">
        <f t="shared" si="10"/>
        <v>#VALUE!</v>
      </c>
    </row>
    <row r="8" spans="1:25">
      <c r="A8" s="4" t="s">
        <v>5</v>
      </c>
      <c r="B8" s="5" t="s">
        <v>19</v>
      </c>
      <c r="C8" s="7"/>
      <c r="D8" s="4" t="e">
        <f t="shared" si="0"/>
        <v>#VALUE!</v>
      </c>
      <c r="E8" s="7"/>
      <c r="F8" s="4" t="e">
        <f t="shared" si="0"/>
        <v>#VALUE!</v>
      </c>
      <c r="G8" s="7"/>
      <c r="H8" s="5" t="e">
        <f t="shared" si="1"/>
        <v>#VALUE!</v>
      </c>
      <c r="I8" s="7"/>
      <c r="J8" s="4" t="e">
        <f t="shared" si="2"/>
        <v>#VALUE!</v>
      </c>
      <c r="K8" s="7"/>
      <c r="L8" s="5" t="e">
        <f t="shared" si="3"/>
        <v>#VALUE!</v>
      </c>
      <c r="M8" s="7"/>
      <c r="N8" s="5" t="e">
        <f t="shared" si="4"/>
        <v>#VALUE!</v>
      </c>
      <c r="O8" s="7"/>
      <c r="P8" s="4" t="e">
        <f t="shared" si="5"/>
        <v>#VALUE!</v>
      </c>
      <c r="Q8" s="7"/>
      <c r="R8" s="5" t="e">
        <f t="shared" si="6"/>
        <v>#VALUE!</v>
      </c>
      <c r="S8" s="7"/>
      <c r="T8" s="5" t="e">
        <f t="shared" si="7"/>
        <v>#VALUE!</v>
      </c>
      <c r="U8" s="7"/>
      <c r="V8" s="4" t="e">
        <f t="shared" si="8"/>
        <v>#VALUE!</v>
      </c>
      <c r="W8" s="7"/>
      <c r="X8" s="5" t="e">
        <f t="shared" si="9"/>
        <v>#VALUE!</v>
      </c>
      <c r="Y8" s="16" t="e">
        <f t="shared" si="10"/>
        <v>#VALUE!</v>
      </c>
    </row>
    <row r="9" spans="1:25">
      <c r="A9" s="4" t="s">
        <v>6</v>
      </c>
      <c r="B9" s="5" t="s">
        <v>20</v>
      </c>
      <c r="C9" s="7"/>
      <c r="D9" s="4" t="e">
        <f t="shared" si="0"/>
        <v>#VALUE!</v>
      </c>
      <c r="E9" s="7"/>
      <c r="F9" s="4" t="e">
        <f t="shared" si="0"/>
        <v>#VALUE!</v>
      </c>
      <c r="G9" s="7"/>
      <c r="H9" s="5" t="e">
        <f t="shared" si="1"/>
        <v>#VALUE!</v>
      </c>
      <c r="I9" s="7"/>
      <c r="J9" s="4" t="e">
        <f t="shared" si="2"/>
        <v>#VALUE!</v>
      </c>
      <c r="K9" s="7"/>
      <c r="L9" s="5" t="e">
        <f t="shared" si="3"/>
        <v>#VALUE!</v>
      </c>
      <c r="M9" s="7"/>
      <c r="N9" s="5" t="e">
        <f t="shared" si="4"/>
        <v>#VALUE!</v>
      </c>
      <c r="O9" s="7"/>
      <c r="P9" s="4" t="e">
        <f t="shared" si="5"/>
        <v>#VALUE!</v>
      </c>
      <c r="Q9" s="7"/>
      <c r="R9" s="5" t="e">
        <f t="shared" si="6"/>
        <v>#VALUE!</v>
      </c>
      <c r="S9" s="7"/>
      <c r="T9" s="5" t="e">
        <f t="shared" si="7"/>
        <v>#VALUE!</v>
      </c>
      <c r="U9" s="7"/>
      <c r="V9" s="4" t="e">
        <f t="shared" si="8"/>
        <v>#VALUE!</v>
      </c>
      <c r="W9" s="7"/>
      <c r="X9" s="5" t="e">
        <f t="shared" si="9"/>
        <v>#VALUE!</v>
      </c>
      <c r="Y9" s="16" t="e">
        <f t="shared" si="10"/>
        <v>#VALUE!</v>
      </c>
    </row>
    <row r="10" spans="1:25">
      <c r="A10" s="4" t="s">
        <v>7</v>
      </c>
      <c r="B10" s="5" t="s">
        <v>21</v>
      </c>
      <c r="C10" s="7"/>
      <c r="D10" s="4" t="e">
        <f t="shared" si="0"/>
        <v>#VALUE!</v>
      </c>
      <c r="E10" s="7"/>
      <c r="F10" s="4" t="e">
        <f t="shared" si="0"/>
        <v>#VALUE!</v>
      </c>
      <c r="G10" s="7"/>
      <c r="H10" s="5" t="e">
        <f t="shared" si="1"/>
        <v>#VALUE!</v>
      </c>
      <c r="I10" s="7"/>
      <c r="J10" s="4" t="e">
        <f t="shared" si="2"/>
        <v>#VALUE!</v>
      </c>
      <c r="K10" s="7"/>
      <c r="L10" s="5" t="e">
        <f t="shared" si="3"/>
        <v>#VALUE!</v>
      </c>
      <c r="M10" s="7"/>
      <c r="N10" s="5" t="e">
        <f t="shared" si="4"/>
        <v>#VALUE!</v>
      </c>
      <c r="O10" s="7"/>
      <c r="P10" s="4" t="e">
        <f t="shared" si="5"/>
        <v>#VALUE!</v>
      </c>
      <c r="Q10" s="7"/>
      <c r="R10" s="5" t="e">
        <f t="shared" si="6"/>
        <v>#VALUE!</v>
      </c>
      <c r="S10" s="7"/>
      <c r="T10" s="5" t="e">
        <f t="shared" si="7"/>
        <v>#VALUE!</v>
      </c>
      <c r="U10" s="7"/>
      <c r="V10" s="4" t="e">
        <f t="shared" si="8"/>
        <v>#VALUE!</v>
      </c>
      <c r="W10" s="7"/>
      <c r="X10" s="5" t="e">
        <f t="shared" si="9"/>
        <v>#VALUE!</v>
      </c>
      <c r="Y10" s="16" t="e">
        <f t="shared" si="10"/>
        <v>#VALUE!</v>
      </c>
    </row>
    <row r="11" spans="1:25">
      <c r="A11" s="4" t="s">
        <v>8</v>
      </c>
      <c r="B11" s="5" t="s">
        <v>22</v>
      </c>
      <c r="C11" s="7"/>
      <c r="D11" s="4" t="e">
        <f t="shared" si="0"/>
        <v>#VALUE!</v>
      </c>
      <c r="E11" s="7"/>
      <c r="F11" s="4" t="e">
        <f t="shared" si="0"/>
        <v>#VALUE!</v>
      </c>
      <c r="G11" s="7"/>
      <c r="H11" s="5" t="e">
        <f t="shared" si="1"/>
        <v>#VALUE!</v>
      </c>
      <c r="I11" s="7"/>
      <c r="J11" s="4" t="e">
        <f t="shared" si="2"/>
        <v>#VALUE!</v>
      </c>
      <c r="K11" s="7"/>
      <c r="L11" s="5" t="e">
        <f t="shared" si="3"/>
        <v>#VALUE!</v>
      </c>
      <c r="M11" s="7"/>
      <c r="N11" s="5" t="e">
        <f t="shared" si="4"/>
        <v>#VALUE!</v>
      </c>
      <c r="O11" s="7"/>
      <c r="P11" s="4" t="e">
        <f t="shared" si="5"/>
        <v>#VALUE!</v>
      </c>
      <c r="Q11" s="7"/>
      <c r="R11" s="5" t="e">
        <f t="shared" si="6"/>
        <v>#VALUE!</v>
      </c>
      <c r="S11" s="7"/>
      <c r="T11" s="5" t="e">
        <f t="shared" si="7"/>
        <v>#VALUE!</v>
      </c>
      <c r="U11" s="7"/>
      <c r="V11" s="4" t="e">
        <f t="shared" si="8"/>
        <v>#VALUE!</v>
      </c>
      <c r="W11" s="7"/>
      <c r="X11" s="5" t="e">
        <f t="shared" si="9"/>
        <v>#VALUE!</v>
      </c>
      <c r="Y11" s="16" t="e">
        <f t="shared" si="10"/>
        <v>#VALUE!</v>
      </c>
    </row>
    <row r="12" spans="1:25">
      <c r="A12" s="4" t="s">
        <v>9</v>
      </c>
      <c r="B12" s="5" t="s">
        <v>23</v>
      </c>
      <c r="C12" s="7"/>
      <c r="D12" s="4" t="e">
        <f t="shared" si="0"/>
        <v>#VALUE!</v>
      </c>
      <c r="E12" s="7"/>
      <c r="F12" s="4" t="e">
        <f t="shared" si="0"/>
        <v>#VALUE!</v>
      </c>
      <c r="G12" s="7"/>
      <c r="H12" s="5" t="e">
        <f t="shared" si="1"/>
        <v>#VALUE!</v>
      </c>
      <c r="I12" s="7"/>
      <c r="J12" s="4" t="e">
        <f t="shared" si="2"/>
        <v>#VALUE!</v>
      </c>
      <c r="K12" s="7"/>
      <c r="L12" s="5" t="e">
        <f t="shared" si="3"/>
        <v>#VALUE!</v>
      </c>
      <c r="M12" s="7"/>
      <c r="N12" s="5" t="e">
        <f t="shared" si="4"/>
        <v>#VALUE!</v>
      </c>
      <c r="O12" s="7"/>
      <c r="P12" s="4" t="e">
        <f t="shared" si="5"/>
        <v>#VALUE!</v>
      </c>
      <c r="Q12" s="7"/>
      <c r="R12" s="5" t="e">
        <f t="shared" si="6"/>
        <v>#VALUE!</v>
      </c>
      <c r="S12" s="7"/>
      <c r="T12" s="5" t="e">
        <f t="shared" si="7"/>
        <v>#VALUE!</v>
      </c>
      <c r="U12" s="7"/>
      <c r="V12" s="4" t="e">
        <f t="shared" si="8"/>
        <v>#VALUE!</v>
      </c>
      <c r="W12" s="7"/>
      <c r="X12" s="5" t="e">
        <f t="shared" si="9"/>
        <v>#VALUE!</v>
      </c>
      <c r="Y12" s="16" t="e">
        <f t="shared" si="10"/>
        <v>#VALUE!</v>
      </c>
    </row>
    <row r="13" spans="1:25">
      <c r="A13" s="4" t="s">
        <v>11</v>
      </c>
      <c r="B13" s="5" t="s">
        <v>24</v>
      </c>
      <c r="C13" s="7"/>
      <c r="D13" s="4" t="e">
        <f t="shared" si="0"/>
        <v>#VALUE!</v>
      </c>
      <c r="E13" s="7"/>
      <c r="F13" s="4" t="e">
        <f t="shared" si="0"/>
        <v>#VALUE!</v>
      </c>
      <c r="G13" s="7"/>
      <c r="H13" s="5" t="e">
        <f t="shared" si="1"/>
        <v>#VALUE!</v>
      </c>
      <c r="I13" s="7"/>
      <c r="J13" s="4" t="e">
        <f t="shared" si="2"/>
        <v>#VALUE!</v>
      </c>
      <c r="K13" s="7"/>
      <c r="L13" s="5" t="e">
        <f t="shared" si="3"/>
        <v>#VALUE!</v>
      </c>
      <c r="M13" s="7"/>
      <c r="N13" s="5" t="e">
        <f t="shared" si="4"/>
        <v>#VALUE!</v>
      </c>
      <c r="O13" s="7"/>
      <c r="P13" s="4" t="e">
        <f t="shared" si="5"/>
        <v>#VALUE!</v>
      </c>
      <c r="Q13" s="7"/>
      <c r="R13" s="5" t="e">
        <f t="shared" si="6"/>
        <v>#VALUE!</v>
      </c>
      <c r="S13" s="7"/>
      <c r="T13" s="5" t="e">
        <f t="shared" si="7"/>
        <v>#VALUE!</v>
      </c>
      <c r="U13" s="7"/>
      <c r="V13" s="4" t="e">
        <f t="shared" si="8"/>
        <v>#VALUE!</v>
      </c>
      <c r="W13" s="7"/>
      <c r="X13" s="5" t="e">
        <f t="shared" si="9"/>
        <v>#VALUE!</v>
      </c>
      <c r="Y13" s="16" t="e">
        <f t="shared" si="10"/>
        <v>#VALUE!</v>
      </c>
    </row>
    <row r="14" spans="1:25">
      <c r="A14" s="4" t="s">
        <v>10</v>
      </c>
      <c r="B14" s="5" t="s">
        <v>25</v>
      </c>
      <c r="C14" s="7"/>
      <c r="D14" s="4" t="e">
        <f t="shared" si="0"/>
        <v>#VALUE!</v>
      </c>
      <c r="E14" s="7"/>
      <c r="F14" s="4" t="e">
        <f t="shared" si="0"/>
        <v>#VALUE!</v>
      </c>
      <c r="G14" s="7"/>
      <c r="H14" s="5" t="e">
        <f t="shared" si="1"/>
        <v>#VALUE!</v>
      </c>
      <c r="I14" s="7"/>
      <c r="J14" s="4" t="e">
        <f t="shared" si="2"/>
        <v>#VALUE!</v>
      </c>
      <c r="K14" s="7"/>
      <c r="L14" s="5" t="e">
        <f t="shared" si="3"/>
        <v>#VALUE!</v>
      </c>
      <c r="M14" s="7"/>
      <c r="N14" s="5" t="e">
        <f t="shared" si="4"/>
        <v>#VALUE!</v>
      </c>
      <c r="O14" s="7"/>
      <c r="P14" s="4" t="e">
        <f t="shared" si="5"/>
        <v>#VALUE!</v>
      </c>
      <c r="Q14" s="7"/>
      <c r="R14" s="5" t="e">
        <f t="shared" si="6"/>
        <v>#VALUE!</v>
      </c>
      <c r="S14" s="7"/>
      <c r="T14" s="5" t="e">
        <f t="shared" si="7"/>
        <v>#VALUE!</v>
      </c>
      <c r="U14" s="7"/>
      <c r="V14" s="4" t="e">
        <f t="shared" si="8"/>
        <v>#VALUE!</v>
      </c>
      <c r="W14" s="7"/>
      <c r="X14" s="5" t="e">
        <f t="shared" si="9"/>
        <v>#VALUE!</v>
      </c>
      <c r="Y14" s="16" t="e">
        <f t="shared" si="10"/>
        <v>#VALUE!</v>
      </c>
    </row>
    <row r="15" spans="1:25">
      <c r="A15" s="4" t="s">
        <v>12</v>
      </c>
      <c r="B15" s="5" t="s">
        <v>26</v>
      </c>
      <c r="C15" s="7"/>
      <c r="D15" s="4" t="e">
        <f t="shared" si="0"/>
        <v>#VALUE!</v>
      </c>
      <c r="E15" s="7"/>
      <c r="F15" s="4" t="e">
        <f t="shared" si="0"/>
        <v>#VALUE!</v>
      </c>
      <c r="G15" s="7"/>
      <c r="H15" s="5" t="e">
        <f t="shared" si="1"/>
        <v>#VALUE!</v>
      </c>
      <c r="I15" s="7"/>
      <c r="J15" s="4" t="e">
        <f t="shared" si="2"/>
        <v>#VALUE!</v>
      </c>
      <c r="K15" s="7"/>
      <c r="L15" s="5" t="e">
        <f t="shared" si="3"/>
        <v>#VALUE!</v>
      </c>
      <c r="M15" s="7"/>
      <c r="N15" s="5" t="e">
        <f t="shared" si="4"/>
        <v>#VALUE!</v>
      </c>
      <c r="O15" s="7"/>
      <c r="P15" s="4" t="e">
        <f t="shared" si="5"/>
        <v>#VALUE!</v>
      </c>
      <c r="Q15" s="7"/>
      <c r="R15" s="5" t="e">
        <f t="shared" si="6"/>
        <v>#VALUE!</v>
      </c>
      <c r="S15" s="7"/>
      <c r="T15" s="5" t="e">
        <f t="shared" si="7"/>
        <v>#VALUE!</v>
      </c>
      <c r="U15" s="7"/>
      <c r="V15" s="4" t="e">
        <f t="shared" si="8"/>
        <v>#VALUE!</v>
      </c>
      <c r="W15" s="7"/>
      <c r="X15" s="5" t="e">
        <f t="shared" si="9"/>
        <v>#VALUE!</v>
      </c>
      <c r="Y15" s="16" t="e">
        <f t="shared" si="10"/>
        <v>#VALUE!</v>
      </c>
    </row>
    <row r="16" spans="1:25">
      <c r="A16" s="4" t="s">
        <v>13</v>
      </c>
      <c r="B16" s="5" t="s">
        <v>27</v>
      </c>
      <c r="C16" s="7"/>
      <c r="D16" s="4" t="e">
        <f t="shared" si="0"/>
        <v>#VALUE!</v>
      </c>
      <c r="E16" s="7"/>
      <c r="F16" s="4" t="e">
        <f t="shared" si="0"/>
        <v>#VALUE!</v>
      </c>
      <c r="G16" s="7"/>
      <c r="H16" s="5" t="e">
        <f t="shared" si="1"/>
        <v>#VALUE!</v>
      </c>
      <c r="I16" s="7"/>
      <c r="J16" s="4" t="e">
        <f t="shared" si="2"/>
        <v>#VALUE!</v>
      </c>
      <c r="K16" s="7"/>
      <c r="L16" s="5" t="e">
        <f t="shared" si="3"/>
        <v>#VALUE!</v>
      </c>
      <c r="M16" s="7"/>
      <c r="N16" s="5" t="e">
        <f t="shared" si="4"/>
        <v>#VALUE!</v>
      </c>
      <c r="O16" s="7"/>
      <c r="P16" s="4" t="e">
        <f t="shared" si="5"/>
        <v>#VALUE!</v>
      </c>
      <c r="Q16" s="7"/>
      <c r="R16" s="5" t="e">
        <f t="shared" si="6"/>
        <v>#VALUE!</v>
      </c>
      <c r="S16" s="7"/>
      <c r="T16" s="5" t="e">
        <f t="shared" si="7"/>
        <v>#VALUE!</v>
      </c>
      <c r="U16" s="7"/>
      <c r="V16" s="4" t="e">
        <f t="shared" si="8"/>
        <v>#VALUE!</v>
      </c>
      <c r="W16" s="7"/>
      <c r="X16" s="5" t="e">
        <f t="shared" si="9"/>
        <v>#VALUE!</v>
      </c>
      <c r="Y16" s="16" t="e">
        <f t="shared" si="10"/>
        <v>#VALUE!</v>
      </c>
    </row>
    <row r="17" spans="1:25">
      <c r="A17" s="4"/>
      <c r="B17" s="4"/>
      <c r="C17" s="4"/>
      <c r="D17" s="4" t="e">
        <f>SUM(D4:D16)</f>
        <v>#VALUE!</v>
      </c>
      <c r="E17" s="4"/>
      <c r="F17" s="4" t="e">
        <f>SUM(F4:F16)</f>
        <v>#VALUE!</v>
      </c>
      <c r="G17" s="4"/>
      <c r="H17" s="4" t="e">
        <f>SUM(H4:H16)</f>
        <v>#VALUE!</v>
      </c>
      <c r="I17" s="4"/>
      <c r="J17" s="4" t="e">
        <f>SUM(J4:J16)</f>
        <v>#VALUE!</v>
      </c>
      <c r="K17" s="4"/>
      <c r="L17" s="4" t="e">
        <f>SUM(L4:L16)</f>
        <v>#VALUE!</v>
      </c>
      <c r="M17" s="4"/>
      <c r="N17" s="4" t="e">
        <f>SUM(N4:N16)</f>
        <v>#VALUE!</v>
      </c>
      <c r="O17" s="4"/>
      <c r="P17" s="4" t="e">
        <f>SUM(P4:P16)</f>
        <v>#VALUE!</v>
      </c>
      <c r="Q17" s="4"/>
      <c r="R17" s="4" t="e">
        <f>SUM(R4:R16)</f>
        <v>#VALUE!</v>
      </c>
      <c r="S17" s="4"/>
      <c r="T17" s="4" t="e">
        <f>SUM(T4:T16)</f>
        <v>#VALUE!</v>
      </c>
      <c r="U17" s="4"/>
      <c r="V17" s="4" t="e">
        <f>SUM(V4:V16)</f>
        <v>#VALUE!</v>
      </c>
      <c r="W17" s="4"/>
      <c r="X17" s="4" t="e">
        <f>SUM(X5:X16)</f>
        <v>#VALUE!</v>
      </c>
      <c r="Y17" s="16" t="e">
        <f t="shared" si="10"/>
        <v>#VALUE!</v>
      </c>
    </row>
    <row r="18" spans="1:25">
      <c r="Y18" s="15"/>
    </row>
    <row r="19" spans="1:25">
      <c r="Y19" s="18"/>
    </row>
    <row r="20" spans="1:25">
      <c r="Y20" s="15"/>
    </row>
    <row r="21" spans="1:25" ht="15" thickBot="1">
      <c r="A21" s="4" t="s">
        <v>0</v>
      </c>
      <c r="B21" s="4"/>
      <c r="C21" s="6"/>
      <c r="D21" s="1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15"/>
    </row>
    <row r="22" spans="1:25" ht="15" thickBot="1">
      <c r="A22" s="4"/>
      <c r="B22" s="5"/>
      <c r="C22" s="12" t="s">
        <v>14</v>
      </c>
      <c r="D22" s="14"/>
      <c r="E22" s="19"/>
      <c r="F22" s="19" t="s">
        <v>28</v>
      </c>
      <c r="G22" s="19"/>
      <c r="H22" s="20"/>
      <c r="I22" s="21"/>
      <c r="J22" s="19" t="s">
        <v>29</v>
      </c>
      <c r="K22" s="19"/>
      <c r="L22" s="20"/>
      <c r="M22" s="19" t="s">
        <v>30</v>
      </c>
      <c r="N22" s="20"/>
      <c r="O22" s="19"/>
      <c r="P22" s="19" t="s">
        <v>31</v>
      </c>
      <c r="Q22" s="19"/>
      <c r="R22" s="20"/>
      <c r="S22" s="19" t="s">
        <v>32</v>
      </c>
      <c r="T22" s="20"/>
      <c r="U22" s="19"/>
      <c r="V22" s="19" t="s">
        <v>33</v>
      </c>
      <c r="W22" s="19"/>
      <c r="X22" s="20"/>
      <c r="Y22" s="15"/>
    </row>
    <row r="23" spans="1:25">
      <c r="A23" s="4"/>
      <c r="B23" s="5"/>
      <c r="C23" s="9"/>
      <c r="D23" s="11"/>
      <c r="E23" s="9"/>
      <c r="F23" s="10"/>
      <c r="G23" s="10"/>
      <c r="H23" s="2"/>
      <c r="I23" s="9"/>
      <c r="J23" s="10"/>
      <c r="K23" s="10"/>
      <c r="L23" s="2"/>
      <c r="M23" s="9"/>
      <c r="N23" s="2"/>
      <c r="O23" s="9"/>
      <c r="P23" s="10"/>
      <c r="Q23" s="10"/>
      <c r="R23" s="2"/>
      <c r="S23" s="9"/>
      <c r="T23" s="2"/>
      <c r="U23" s="9"/>
      <c r="V23" s="10"/>
      <c r="W23" s="10"/>
      <c r="X23" s="11"/>
      <c r="Y23" s="15">
        <f t="shared" si="10"/>
        <v>0</v>
      </c>
    </row>
    <row r="24" spans="1:25">
      <c r="A24" s="4" t="s">
        <v>1</v>
      </c>
      <c r="B24" s="24" t="s">
        <v>15</v>
      </c>
      <c r="C24" s="22">
        <v>22270</v>
      </c>
      <c r="D24" s="8">
        <v>0</v>
      </c>
      <c r="E24" s="22">
        <v>24209</v>
      </c>
      <c r="F24" s="4">
        <v>0</v>
      </c>
      <c r="G24" s="23">
        <v>20098</v>
      </c>
      <c r="H24" s="4">
        <v>0</v>
      </c>
      <c r="I24" s="22">
        <v>360724</v>
      </c>
      <c r="J24" s="4">
        <v>0</v>
      </c>
      <c r="K24" s="23">
        <v>573859</v>
      </c>
      <c r="L24" s="4">
        <v>0</v>
      </c>
      <c r="M24" s="7">
        <f>-N24</f>
        <v>0</v>
      </c>
      <c r="N24" s="4">
        <v>0</v>
      </c>
      <c r="O24" s="22">
        <v>25696</v>
      </c>
      <c r="P24" s="4">
        <v>0</v>
      </c>
      <c r="Q24" s="23">
        <v>54742</v>
      </c>
      <c r="R24" s="4">
        <v>0</v>
      </c>
      <c r="S24" s="7">
        <v>0</v>
      </c>
      <c r="T24" s="4">
        <v>0</v>
      </c>
      <c r="U24" s="7">
        <v>0</v>
      </c>
      <c r="V24" s="4">
        <v>0</v>
      </c>
      <c r="W24" s="7">
        <v>0</v>
      </c>
      <c r="X24" s="4">
        <v>0</v>
      </c>
      <c r="Y24" s="15">
        <f t="shared" si="10"/>
        <v>0</v>
      </c>
    </row>
    <row r="25" spans="1:25">
      <c r="A25" s="4" t="s">
        <v>2</v>
      </c>
      <c r="B25" s="25" t="s">
        <v>16</v>
      </c>
      <c r="C25" s="26">
        <v>350</v>
      </c>
      <c r="D25" s="8">
        <v>0</v>
      </c>
      <c r="E25" s="26">
        <v>7100</v>
      </c>
      <c r="F25" s="4">
        <v>0</v>
      </c>
      <c r="G25" s="27">
        <v>12650</v>
      </c>
      <c r="H25" s="4">
        <v>0</v>
      </c>
      <c r="I25" s="7">
        <v>0</v>
      </c>
      <c r="J25" s="4">
        <v>0</v>
      </c>
      <c r="K25" s="4">
        <v>0</v>
      </c>
      <c r="L25" s="4">
        <v>0</v>
      </c>
      <c r="M25" s="7">
        <v>0</v>
      </c>
      <c r="N25" s="4">
        <v>0</v>
      </c>
      <c r="O25" s="7">
        <v>0</v>
      </c>
      <c r="P25" s="4">
        <v>0</v>
      </c>
      <c r="Q25" s="4">
        <v>0</v>
      </c>
      <c r="R25" s="4">
        <v>0</v>
      </c>
      <c r="S25" s="7">
        <v>0</v>
      </c>
      <c r="T25" s="4">
        <v>0</v>
      </c>
      <c r="U25" s="7">
        <v>0</v>
      </c>
      <c r="V25" s="4">
        <v>0</v>
      </c>
      <c r="W25" s="7">
        <v>0</v>
      </c>
      <c r="X25" s="4">
        <v>0</v>
      </c>
      <c r="Y25" s="15">
        <f t="shared" si="10"/>
        <v>0</v>
      </c>
    </row>
    <row r="26" spans="1:25">
      <c r="A26" s="4" t="s">
        <v>3</v>
      </c>
      <c r="B26" s="28" t="s">
        <v>18</v>
      </c>
      <c r="C26" s="7">
        <v>0</v>
      </c>
      <c r="D26" s="8">
        <v>0</v>
      </c>
      <c r="E26" s="29">
        <v>6500</v>
      </c>
      <c r="F26" s="4">
        <v>0</v>
      </c>
      <c r="G26" s="30">
        <v>10500</v>
      </c>
      <c r="H26" s="4">
        <v>0</v>
      </c>
      <c r="I26" s="7">
        <v>0</v>
      </c>
      <c r="J26" s="4">
        <v>0</v>
      </c>
      <c r="K26" s="4">
        <v>0</v>
      </c>
      <c r="L26" s="4">
        <v>0</v>
      </c>
      <c r="M26" s="7">
        <v>0</v>
      </c>
      <c r="N26" s="4">
        <v>0</v>
      </c>
      <c r="O26" s="7">
        <v>0</v>
      </c>
      <c r="P26" s="4">
        <v>0</v>
      </c>
      <c r="Q26" s="4">
        <v>0</v>
      </c>
      <c r="R26" s="4">
        <v>0</v>
      </c>
      <c r="S26" s="7">
        <v>0</v>
      </c>
      <c r="T26" s="4">
        <v>0</v>
      </c>
      <c r="U26" s="7">
        <v>0</v>
      </c>
      <c r="V26" s="4">
        <v>0</v>
      </c>
      <c r="W26" s="7">
        <v>0</v>
      </c>
      <c r="X26" s="4">
        <v>0</v>
      </c>
      <c r="Y26" s="15">
        <f t="shared" si="10"/>
        <v>0</v>
      </c>
    </row>
    <row r="27" spans="1:25">
      <c r="A27" s="4" t="s">
        <v>4</v>
      </c>
      <c r="B27" s="31" t="s">
        <v>17</v>
      </c>
      <c r="C27" s="7">
        <v>0</v>
      </c>
      <c r="D27" s="8">
        <v>0</v>
      </c>
      <c r="E27" s="32">
        <v>20000</v>
      </c>
      <c r="F27" s="4">
        <v>0</v>
      </c>
      <c r="G27" s="33">
        <v>10000</v>
      </c>
      <c r="H27" s="4">
        <v>0</v>
      </c>
      <c r="I27" s="7">
        <v>0</v>
      </c>
      <c r="J27" s="4">
        <v>0</v>
      </c>
      <c r="K27" s="4">
        <v>0</v>
      </c>
      <c r="L27" s="4">
        <v>0</v>
      </c>
      <c r="M27" s="7">
        <v>0</v>
      </c>
      <c r="N27" s="4">
        <v>0</v>
      </c>
      <c r="O27" s="7">
        <v>0</v>
      </c>
      <c r="P27" s="4">
        <v>0</v>
      </c>
      <c r="Q27" s="4">
        <v>0</v>
      </c>
      <c r="R27" s="4">
        <v>0</v>
      </c>
      <c r="S27" s="7">
        <v>0</v>
      </c>
      <c r="T27" s="4">
        <v>0</v>
      </c>
      <c r="U27" s="7">
        <v>0</v>
      </c>
      <c r="V27" s="4">
        <v>0</v>
      </c>
      <c r="W27" s="7">
        <v>0</v>
      </c>
      <c r="X27" s="4">
        <v>0</v>
      </c>
      <c r="Y27" s="15">
        <f t="shared" si="10"/>
        <v>0</v>
      </c>
    </row>
    <row r="28" spans="1:25">
      <c r="A28" s="4" t="s">
        <v>5</v>
      </c>
      <c r="B28" s="34" t="s">
        <v>19</v>
      </c>
      <c r="C28" s="7">
        <v>0</v>
      </c>
      <c r="D28" s="8">
        <v>0</v>
      </c>
      <c r="E28" s="35">
        <v>15000</v>
      </c>
      <c r="F28" s="4">
        <v>0</v>
      </c>
      <c r="G28" s="36">
        <v>30000</v>
      </c>
      <c r="H28" s="4">
        <v>0</v>
      </c>
      <c r="I28" s="7">
        <v>0</v>
      </c>
      <c r="J28" s="4">
        <v>0</v>
      </c>
      <c r="K28" s="4">
        <v>0</v>
      </c>
      <c r="L28" s="4">
        <v>0</v>
      </c>
      <c r="M28" s="7">
        <v>0</v>
      </c>
      <c r="N28" s="4">
        <v>0</v>
      </c>
      <c r="O28" s="7">
        <v>0</v>
      </c>
      <c r="P28" s="4">
        <v>0</v>
      </c>
      <c r="Q28" s="4">
        <v>0</v>
      </c>
      <c r="R28" s="4">
        <v>0</v>
      </c>
      <c r="S28" s="7">
        <v>0</v>
      </c>
      <c r="T28" s="4">
        <v>0</v>
      </c>
      <c r="U28" s="7">
        <v>0</v>
      </c>
      <c r="V28" s="4">
        <v>0</v>
      </c>
      <c r="W28" s="7">
        <v>0</v>
      </c>
      <c r="X28" s="4">
        <v>0</v>
      </c>
      <c r="Y28" s="15">
        <f t="shared" si="10"/>
        <v>0</v>
      </c>
    </row>
    <row r="29" spans="1:25">
      <c r="A29" s="4" t="s">
        <v>6</v>
      </c>
      <c r="B29" s="37" t="s">
        <v>20</v>
      </c>
      <c r="C29" s="38">
        <v>100000</v>
      </c>
      <c r="D29" s="8">
        <v>0</v>
      </c>
      <c r="E29" s="7">
        <v>0</v>
      </c>
      <c r="F29" s="4">
        <v>0</v>
      </c>
      <c r="G29" s="4">
        <v>0</v>
      </c>
      <c r="H29" s="4">
        <v>0</v>
      </c>
      <c r="I29" s="7">
        <v>0</v>
      </c>
      <c r="J29" s="4">
        <v>0</v>
      </c>
      <c r="K29" s="4">
        <v>0</v>
      </c>
      <c r="L29" s="4">
        <v>0</v>
      </c>
      <c r="M29" s="7">
        <v>0</v>
      </c>
      <c r="N29" s="4">
        <v>0</v>
      </c>
      <c r="O29" s="7">
        <v>0</v>
      </c>
      <c r="P29" s="4">
        <v>0</v>
      </c>
      <c r="Q29" s="4">
        <v>0</v>
      </c>
      <c r="R29" s="4">
        <v>0</v>
      </c>
      <c r="S29" s="7">
        <v>0</v>
      </c>
      <c r="T29" s="4">
        <v>0</v>
      </c>
      <c r="U29" s="7">
        <v>0</v>
      </c>
      <c r="V29" s="4">
        <v>0</v>
      </c>
      <c r="W29" s="7">
        <v>0</v>
      </c>
      <c r="X29" s="4">
        <v>0</v>
      </c>
      <c r="Y29" s="15">
        <f t="shared" si="10"/>
        <v>0</v>
      </c>
    </row>
    <row r="30" spans="1:25">
      <c r="A30" s="4" t="s">
        <v>7</v>
      </c>
      <c r="B30" s="39" t="s">
        <v>21</v>
      </c>
      <c r="C30" s="7">
        <v>0</v>
      </c>
      <c r="D30" s="8">
        <v>0</v>
      </c>
      <c r="E30" s="40">
        <v>24000</v>
      </c>
      <c r="F30" s="4">
        <v>0</v>
      </c>
      <c r="G30" s="41">
        <v>49000</v>
      </c>
      <c r="H30" s="4">
        <v>0</v>
      </c>
      <c r="I30" s="7">
        <v>0</v>
      </c>
      <c r="J30" s="4">
        <v>0</v>
      </c>
      <c r="K30" s="4">
        <v>0</v>
      </c>
      <c r="L30" s="4">
        <v>0</v>
      </c>
      <c r="M30" s="7">
        <v>0</v>
      </c>
      <c r="N30" s="4">
        <v>0</v>
      </c>
      <c r="O30" s="7">
        <v>0</v>
      </c>
      <c r="P30" s="4">
        <v>0</v>
      </c>
      <c r="Q30" s="4">
        <v>0</v>
      </c>
      <c r="R30" s="4">
        <v>0</v>
      </c>
      <c r="S30" s="7">
        <v>0</v>
      </c>
      <c r="T30" s="4">
        <v>0</v>
      </c>
      <c r="U30" s="7">
        <v>0</v>
      </c>
      <c r="V30" s="4">
        <v>0</v>
      </c>
      <c r="W30" s="7">
        <v>0</v>
      </c>
      <c r="X30" s="4">
        <v>0</v>
      </c>
      <c r="Y30" s="15">
        <f t="shared" si="10"/>
        <v>0</v>
      </c>
    </row>
    <row r="31" spans="1:25">
      <c r="A31" s="4" t="s">
        <v>8</v>
      </c>
      <c r="B31" s="42" t="s">
        <v>22</v>
      </c>
      <c r="C31" s="7">
        <v>0</v>
      </c>
      <c r="D31" s="8">
        <v>0</v>
      </c>
      <c r="E31" s="43">
        <v>8000</v>
      </c>
      <c r="F31" s="4">
        <v>0</v>
      </c>
      <c r="G31" s="44">
        <v>14000</v>
      </c>
      <c r="H31" s="4">
        <v>0</v>
      </c>
      <c r="I31" s="7">
        <v>0</v>
      </c>
      <c r="J31" s="4">
        <v>0</v>
      </c>
      <c r="K31" s="4">
        <v>0</v>
      </c>
      <c r="L31" s="4">
        <v>0</v>
      </c>
      <c r="M31" s="7">
        <v>0</v>
      </c>
      <c r="N31" s="4">
        <v>0</v>
      </c>
      <c r="O31" s="7">
        <v>0</v>
      </c>
      <c r="P31" s="4">
        <v>0</v>
      </c>
      <c r="Q31" s="4">
        <v>0</v>
      </c>
      <c r="R31" s="4">
        <v>0</v>
      </c>
      <c r="S31" s="7">
        <v>0</v>
      </c>
      <c r="T31" s="4">
        <v>0</v>
      </c>
      <c r="U31" s="7">
        <v>0</v>
      </c>
      <c r="V31" s="4">
        <v>0</v>
      </c>
      <c r="W31" s="7">
        <v>0</v>
      </c>
      <c r="X31" s="4">
        <v>0</v>
      </c>
      <c r="Y31" s="15">
        <f t="shared" si="10"/>
        <v>0</v>
      </c>
    </row>
    <row r="32" spans="1:25">
      <c r="A32" s="4" t="s">
        <v>9</v>
      </c>
      <c r="B32" s="45" t="s">
        <v>23</v>
      </c>
      <c r="C32" s="7">
        <v>0</v>
      </c>
      <c r="D32" s="8">
        <v>0</v>
      </c>
      <c r="E32" s="46">
        <v>5000</v>
      </c>
      <c r="F32" s="4">
        <v>0</v>
      </c>
      <c r="G32" s="47">
        <v>10000</v>
      </c>
      <c r="H32" s="4">
        <v>0</v>
      </c>
      <c r="I32" s="7">
        <v>0</v>
      </c>
      <c r="J32" s="4">
        <v>0</v>
      </c>
      <c r="K32" s="4">
        <v>0</v>
      </c>
      <c r="L32" s="4">
        <v>0</v>
      </c>
      <c r="M32" s="7">
        <v>0</v>
      </c>
      <c r="N32" s="4">
        <v>0</v>
      </c>
      <c r="O32" s="7">
        <v>0</v>
      </c>
      <c r="P32" s="4">
        <v>0</v>
      </c>
      <c r="Q32" s="4">
        <v>0</v>
      </c>
      <c r="R32" s="4">
        <v>0</v>
      </c>
      <c r="S32" s="7">
        <v>0</v>
      </c>
      <c r="T32" s="4">
        <v>0</v>
      </c>
      <c r="U32" s="7">
        <v>0</v>
      </c>
      <c r="V32" s="4">
        <v>0</v>
      </c>
      <c r="W32" s="7">
        <v>0</v>
      </c>
      <c r="X32" s="4">
        <v>0</v>
      </c>
      <c r="Y32" s="15">
        <f t="shared" si="10"/>
        <v>0</v>
      </c>
    </row>
    <row r="33" spans="1:25">
      <c r="A33" s="4" t="s">
        <v>11</v>
      </c>
      <c r="B33" s="48" t="s">
        <v>24</v>
      </c>
      <c r="C33" s="49">
        <v>1400</v>
      </c>
      <c r="D33" s="8">
        <v>0</v>
      </c>
      <c r="E33" s="7">
        <v>0</v>
      </c>
      <c r="F33" s="4">
        <v>0</v>
      </c>
      <c r="G33" s="4">
        <v>0</v>
      </c>
      <c r="H33" s="4">
        <v>0</v>
      </c>
      <c r="I33" s="7">
        <v>0</v>
      </c>
      <c r="J33" s="4">
        <v>0</v>
      </c>
      <c r="K33" s="4">
        <v>0</v>
      </c>
      <c r="L33" s="4">
        <v>0</v>
      </c>
      <c r="M33" s="7">
        <v>0</v>
      </c>
      <c r="N33" s="4">
        <v>0</v>
      </c>
      <c r="O33" s="7">
        <v>0</v>
      </c>
      <c r="P33" s="4">
        <v>0</v>
      </c>
      <c r="Q33" s="4">
        <v>0</v>
      </c>
      <c r="R33" s="4">
        <v>0</v>
      </c>
      <c r="S33" s="7">
        <v>0</v>
      </c>
      <c r="T33" s="4">
        <v>0</v>
      </c>
      <c r="U33" s="7">
        <v>0</v>
      </c>
      <c r="V33" s="4">
        <v>0</v>
      </c>
      <c r="W33" s="7">
        <v>0</v>
      </c>
      <c r="X33" s="4">
        <v>0</v>
      </c>
      <c r="Y33" s="15">
        <f t="shared" si="10"/>
        <v>0</v>
      </c>
    </row>
    <row r="34" spans="1:25">
      <c r="A34" s="4" t="s">
        <v>10</v>
      </c>
      <c r="B34" s="50" t="s">
        <v>25</v>
      </c>
      <c r="C34" s="51">
        <v>66702</v>
      </c>
      <c r="D34" s="8">
        <v>0</v>
      </c>
      <c r="E34" s="51">
        <v>12950</v>
      </c>
      <c r="F34" s="4">
        <v>0</v>
      </c>
      <c r="G34" s="52">
        <v>28958</v>
      </c>
      <c r="H34" s="4">
        <v>0</v>
      </c>
      <c r="I34" s="7">
        <v>0</v>
      </c>
      <c r="J34" s="4">
        <v>0</v>
      </c>
      <c r="K34" s="4">
        <v>0</v>
      </c>
      <c r="L34" s="4">
        <v>0</v>
      </c>
      <c r="M34" s="7">
        <v>0</v>
      </c>
      <c r="N34" s="4">
        <v>0</v>
      </c>
      <c r="O34" s="7">
        <v>0</v>
      </c>
      <c r="P34" s="4">
        <v>0</v>
      </c>
      <c r="Q34" s="4">
        <v>0</v>
      </c>
      <c r="R34" s="4">
        <v>0</v>
      </c>
      <c r="S34" s="51">
        <v>42500</v>
      </c>
      <c r="T34" s="4">
        <v>0</v>
      </c>
      <c r="U34" s="51">
        <v>23466</v>
      </c>
      <c r="V34" s="4">
        <v>0</v>
      </c>
      <c r="W34" s="51">
        <v>11578</v>
      </c>
      <c r="X34" s="4">
        <v>0</v>
      </c>
      <c r="Y34" s="15">
        <f t="shared" si="10"/>
        <v>0</v>
      </c>
    </row>
    <row r="35" spans="1:25">
      <c r="A35" s="4" t="s">
        <v>12</v>
      </c>
      <c r="B35" s="53" t="s">
        <v>26</v>
      </c>
      <c r="C35" s="54">
        <v>11500</v>
      </c>
      <c r="D35" s="8">
        <v>0</v>
      </c>
      <c r="E35" s="54">
        <v>500</v>
      </c>
      <c r="F35" s="4">
        <v>0</v>
      </c>
      <c r="G35" s="55">
        <v>700</v>
      </c>
      <c r="H35" s="4">
        <v>0</v>
      </c>
      <c r="I35" s="7">
        <v>0</v>
      </c>
      <c r="J35" s="4">
        <v>0</v>
      </c>
      <c r="K35" s="4">
        <v>0</v>
      </c>
      <c r="L35" s="4">
        <v>0</v>
      </c>
      <c r="M35" s="54">
        <v>120000</v>
      </c>
      <c r="N35" s="4">
        <v>0</v>
      </c>
      <c r="O35" s="7">
        <v>0</v>
      </c>
      <c r="P35" s="4">
        <v>0</v>
      </c>
      <c r="Q35" s="4">
        <v>0</v>
      </c>
      <c r="R35" s="4">
        <v>0</v>
      </c>
      <c r="S35" s="7">
        <v>0</v>
      </c>
      <c r="T35" s="4">
        <v>0</v>
      </c>
      <c r="U35" s="7">
        <v>0</v>
      </c>
      <c r="V35" s="4">
        <v>0</v>
      </c>
      <c r="W35" s="7">
        <v>0</v>
      </c>
      <c r="X35" s="4">
        <v>0</v>
      </c>
      <c r="Y35" s="15">
        <f t="shared" si="10"/>
        <v>0</v>
      </c>
    </row>
    <row r="36" spans="1:25">
      <c r="A36" s="4" t="s">
        <v>13</v>
      </c>
      <c r="B36" s="56" t="s">
        <v>27</v>
      </c>
      <c r="C36" s="57">
        <v>40000</v>
      </c>
      <c r="D36" s="8">
        <v>0</v>
      </c>
      <c r="E36" s="57">
        <v>4000</v>
      </c>
      <c r="F36" s="4">
        <v>0</v>
      </c>
      <c r="G36" s="58">
        <v>8500</v>
      </c>
      <c r="H36" s="4">
        <v>0</v>
      </c>
      <c r="I36" s="7">
        <v>0</v>
      </c>
      <c r="J36" s="4">
        <v>0</v>
      </c>
      <c r="K36" s="4">
        <v>0</v>
      </c>
      <c r="L36" s="4">
        <v>0</v>
      </c>
      <c r="M36" s="57">
        <v>115000</v>
      </c>
      <c r="N36" s="4">
        <v>0</v>
      </c>
      <c r="O36" s="7">
        <v>0</v>
      </c>
      <c r="P36" s="4">
        <v>0</v>
      </c>
      <c r="Q36" s="4">
        <v>0</v>
      </c>
      <c r="R36" s="4">
        <v>0</v>
      </c>
      <c r="S36" s="7">
        <v>0</v>
      </c>
      <c r="T36" s="4">
        <v>0</v>
      </c>
      <c r="U36" s="7">
        <v>0</v>
      </c>
      <c r="V36" s="4">
        <v>0</v>
      </c>
      <c r="W36" s="7">
        <v>0</v>
      </c>
      <c r="X36" s="4">
        <v>0</v>
      </c>
      <c r="Y36" s="15">
        <f t="shared" si="10"/>
        <v>0</v>
      </c>
    </row>
    <row r="37" spans="1:25">
      <c r="A37" s="4"/>
      <c r="B37" s="4"/>
      <c r="C37" s="4">
        <f>SUM(C24:C36)</f>
        <v>242222</v>
      </c>
      <c r="D37" s="4">
        <v>0</v>
      </c>
      <c r="E37" s="4">
        <f>SUM(E24:E36)</f>
        <v>127259</v>
      </c>
      <c r="F37" s="4">
        <v>0</v>
      </c>
      <c r="G37" s="4">
        <f>SUM(G24:G36)</f>
        <v>194406</v>
      </c>
      <c r="H37" s="4">
        <v>0</v>
      </c>
      <c r="I37" s="4">
        <f>SUM(I24:I36)</f>
        <v>360724</v>
      </c>
      <c r="J37" s="4">
        <v>0</v>
      </c>
      <c r="K37" s="4">
        <f>SUM(K24:K36)</f>
        <v>573859</v>
      </c>
      <c r="L37" s="4">
        <v>0</v>
      </c>
      <c r="M37" s="4">
        <f>SUM(M24:M36)</f>
        <v>235000</v>
      </c>
      <c r="N37" s="4">
        <v>0</v>
      </c>
      <c r="O37" s="4">
        <f>SUM(O24:O36)</f>
        <v>25696</v>
      </c>
      <c r="P37" s="4">
        <v>0</v>
      </c>
      <c r="Q37" s="4">
        <f>SUM(Q24:Q36)</f>
        <v>54742</v>
      </c>
      <c r="R37" s="4">
        <v>0</v>
      </c>
      <c r="S37" s="4">
        <f>SUM(S24:S36)</f>
        <v>42500</v>
      </c>
      <c r="T37" s="4">
        <v>0</v>
      </c>
      <c r="U37" s="4">
        <f>SUM(U24:U36)</f>
        <v>23466</v>
      </c>
      <c r="V37" s="4">
        <v>0</v>
      </c>
      <c r="W37" s="4">
        <f>SUM(W24:W36)</f>
        <v>11578</v>
      </c>
      <c r="X37" s="4">
        <v>0</v>
      </c>
      <c r="Y37" s="15">
        <f t="shared" si="10"/>
        <v>0</v>
      </c>
    </row>
  </sheetData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Romanik</dc:creator>
  <cp:lastModifiedBy>anro</cp:lastModifiedBy>
  <cp:lastPrinted>2014-10-13T09:45:01Z</cp:lastPrinted>
  <dcterms:created xsi:type="dcterms:W3CDTF">2012-10-16T06:27:40Z</dcterms:created>
  <dcterms:modified xsi:type="dcterms:W3CDTF">2015-11-04T11:44:11Z</dcterms:modified>
</cp:coreProperties>
</file>